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F196"/>
  <c r="L196"/>
  <c r="G196"/>
  <c r="J196"/>
</calcChain>
</file>

<file path=xl/sharedStrings.xml><?xml version="1.0" encoding="utf-8"?>
<sst xmlns="http://schemas.openxmlformats.org/spreadsheetml/2006/main" count="301" uniqueCount="98">
  <si>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</si>
  <si>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</si>
  <si>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</si>
  <si>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</si>
  <si>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</si>
  <si>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</si>
  <si>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</si>
  <si>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</si>
  <si>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</si>
  <si>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</si>
  <si>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</si>
  <si>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</si>
  <si>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</si>
  <si>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</si>
  <si>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</si>
  <si>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</si>
  <si>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</si>
  <si>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</si>
  <si>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</si>
  <si>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</si>
  <si>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</si>
  <si>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</si>
  <si>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</si>
  <si>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</si>
  <si>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</si>
  <si>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</si>
  <si>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</si>
  <si>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</si>
  <si>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</si>
  <si>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</si>
  <si>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</si>
  <si>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</si>
  <si>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</si>
  <si>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</si>
  <si>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</si>
  <si>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</si>
  <si>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</si>
  <si>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</si>
  <si>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</si>
  <si>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</si>
  <si>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</si>
  <si>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</si>
  <si>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</si>
  <si>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</si>
  <si>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</si>
  <si>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</si>
  <si>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</si>
  <si>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</si>
  <si>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</si>
  <si>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</si>
  <si>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</si>
  <si>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</si>
  <si>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</si>
  <si>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</si>
  <si>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</si>
  <si>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</si>
  <si>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</si>
  <si>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</si>
  <si>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</si>
  <si>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</si>
  <si>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</si>
  <si>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</si>
  <si>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</si>
  <si>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</si>
  <si>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</si>
  <si>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</si>
  <si>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</si>
  <si>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</si>
  <si>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</si>
  <si>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</si>
  <si>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</si>
  <si>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</si>
  <si>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</si>
  <si>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</si>
  <si>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</si>
  <si>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</si>
  <si>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</si>
  <si>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</si>
  <si>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</si>
  <si>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</si>
  <si>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</si>
  <si>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</si>
  <si>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</si>
  <si>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</si>
  <si>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</si>
  <si>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</si>
  <si>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</si>
  <si>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</si>
  <si>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</si>
  <si>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</si>
  <si>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</si>
  <si>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</si>
  <si>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</si>
  <si>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</si>
  <si>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МОУ"Бельковский ЦО им.В.И.Протчева"</t>
  </si>
  <si>
    <t>директор</t>
  </si>
  <si>
    <t>Алитовская Н.Н.</t>
  </si>
  <si>
    <t>Макароны отварные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</si>
</sst>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94</v>
      </c>
      <c r="D1" s="58"/>
      <c r="E1" s="58"/>
      <c r="F1" s="12" t="s">
        <v>16</v>
      </c>
      <c r="G1" s="2" t="s">
        <v>17</v>
      </c>
      <c r="H1" s="59" t="s">
        <v>95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57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5</v>
      </c>
    </row>
    <row r="9" spans="1:12" ht="1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5</v>
      </c>
    </row>
    <row r="10" spans="1:12" ht="1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20</v>
      </c>
    </row>
    <row r="11" spans="1:12" ht="1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17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24</v>
      </c>
    </row>
    <row r="26" spans="1:12" ht="30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55</v>
      </c>
    </row>
    <row r="27" spans="1:12" ht="30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7</v>
      </c>
    </row>
    <row r="28" spans="1:12" ht="1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3</v>
      </c>
    </row>
    <row r="31" spans="1:12" ht="30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32</v>
      </c>
    </row>
    <row r="45" spans="1:12" ht="30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19</v>
      </c>
    </row>
    <row r="46" spans="1:12" ht="30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18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5</v>
      </c>
    </row>
    <row r="48" spans="1:12" ht="15">
      <c r="A48" s="23"/>
      <c r="B48" s="15"/>
      <c r="C48" s="11"/>
      <c r="D48" s="7" t="s">
        <v>24</v>
      </c>
      <c r="E48" s="41" t="s">
        <v>76</v>
      </c>
      <c r="F48" s="42">
        <v>160</v>
      </c>
      <c r="G48" s="42">
        <v>1.4</v>
      </c>
      <c r="H48" s="42">
        <v>0.3</v>
      </c>
      <c r="I48" s="42">
        <v>13</v>
      </c>
      <c r="J48" s="42">
        <v>60.5</v>
      </c>
      <c r="K48" s="43" t="s">
        <v>46</v>
      </c>
      <c r="L48" s="42">
        <v>30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81.5</v>
      </c>
      <c r="J51" s="19">
        <f t="shared" ref="J51:L51" si="21">SUM(J44:J50)</f>
        <v>579.29999999999995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81.5</v>
      </c>
      <c r="J62" s="32">
        <f t="shared" ref="J62:L62" si="29">J51+J61</f>
        <v>579.29999999999995</v>
      </c>
      <c r="K62" s="32"/>
      <c r="L62" s="32">
        <f t="shared" si="29"/>
        <v>104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50</v>
      </c>
    </row>
    <row r="64" spans="1:12" ht="1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8</v>
      </c>
    </row>
    <row r="65" spans="1:12" ht="30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13</v>
      </c>
    </row>
    <row r="66" spans="1:12" ht="1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5</v>
      </c>
    </row>
    <row r="67" spans="1:12" ht="1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28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23</v>
      </c>
    </row>
    <row r="83" spans="1:12" ht="30">
      <c r="A83" s="23"/>
      <c r="B83" s="15"/>
      <c r="C83" s="11"/>
      <c r="D83" s="6"/>
      <c r="E83" s="41" t="s">
        <v>69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70</v>
      </c>
      <c r="L83" s="42">
        <v>35</v>
      </c>
    </row>
    <row r="84" spans="1:12" ht="30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7</v>
      </c>
    </row>
    <row r="85" spans="1:12" ht="1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5</v>
      </c>
    </row>
    <row r="86" spans="1:12" ht="15">
      <c r="A86" s="23"/>
      <c r="B86" s="15"/>
      <c r="C86" s="11"/>
      <c r="D86" s="7" t="s">
        <v>24</v>
      </c>
      <c r="E86" s="41" t="s">
        <v>79</v>
      </c>
      <c r="F86" s="42">
        <v>100</v>
      </c>
      <c r="G86" s="42">
        <v>0.8</v>
      </c>
      <c r="H86" s="42">
        <v>0.2</v>
      </c>
      <c r="I86" s="42">
        <v>7.5</v>
      </c>
      <c r="J86" s="42">
        <v>35</v>
      </c>
      <c r="K86" s="43" t="s">
        <v>46</v>
      </c>
      <c r="L86" s="42">
        <v>28</v>
      </c>
    </row>
    <row r="87" spans="1:12" ht="30">
      <c r="A87" s="23"/>
      <c r="B87" s="15"/>
      <c r="C87" s="11"/>
      <c r="D87" s="6" t="s">
        <v>26</v>
      </c>
      <c r="E87" s="41" t="s">
        <v>93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71</v>
      </c>
      <c r="L87" s="42">
        <v>6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27.5</v>
      </c>
      <c r="H89" s="19">
        <f t="shared" ref="H89" si="43">SUM(H82:H88)</f>
        <v>12.2</v>
      </c>
      <c r="I89" s="19">
        <f t="shared" ref="I89" si="44">SUM(I82:I88)</f>
        <v>83.1</v>
      </c>
      <c r="J89" s="19">
        <f t="shared" ref="J89:L89" si="45">SUM(J82:J88)</f>
        <v>552.20000000000005</v>
      </c>
      <c r="K89" s="25"/>
      <c r="L89" s="19">
        <f t="shared" si="45"/>
        <v>104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27.5</v>
      </c>
      <c r="H100" s="32">
        <f t="shared" ref="H100" si="51">H89+H99</f>
        <v>12.2</v>
      </c>
      <c r="I100" s="32">
        <f t="shared" ref="I100" si="52">I89+I99</f>
        <v>83.1</v>
      </c>
      <c r="J100" s="32">
        <f t="shared" ref="J100:L100" si="53">J89+J99</f>
        <v>552.20000000000005</v>
      </c>
      <c r="K100" s="32"/>
      <c r="L100" s="32">
        <f t="shared" si="53"/>
        <v>104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73</v>
      </c>
      <c r="L101" s="40">
        <v>54</v>
      </c>
    </row>
    <row r="102" spans="1:12" ht="30">
      <c r="A102" s="23"/>
      <c r="B102" s="15"/>
      <c r="C102" s="11"/>
      <c r="D102" s="6" t="s">
        <v>26</v>
      </c>
      <c r="E102" s="41" t="s">
        <v>74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75</v>
      </c>
      <c r="L102" s="42">
        <v>10</v>
      </c>
    </row>
    <row r="103" spans="1:12" ht="30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5</v>
      </c>
    </row>
    <row r="104" spans="1:12" ht="1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5</v>
      </c>
    </row>
    <row r="105" spans="1:12" ht="15">
      <c r="A105" s="23"/>
      <c r="B105" s="15"/>
      <c r="C105" s="11"/>
      <c r="D105" s="7" t="s">
        <v>24</v>
      </c>
      <c r="E105" s="41" t="s">
        <v>76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30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78</v>
      </c>
      <c r="L120" s="40">
        <v>33</v>
      </c>
    </row>
    <row r="121" spans="1:12" ht="30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20</v>
      </c>
    </row>
    <row r="122" spans="1:12" ht="30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18</v>
      </c>
    </row>
    <row r="123" spans="1:12" ht="1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5</v>
      </c>
    </row>
    <row r="124" spans="1:12" ht="15">
      <c r="A124" s="14"/>
      <c r="B124" s="15"/>
      <c r="C124" s="11"/>
      <c r="D124" s="7" t="s">
        <v>24</v>
      </c>
      <c r="E124" s="41" t="s">
        <v>79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81</v>
      </c>
      <c r="L139" s="40">
        <v>60.5</v>
      </c>
    </row>
    <row r="140" spans="1:12" ht="1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</v>
      </c>
    </row>
    <row r="141" spans="1:12" ht="30">
      <c r="A141" s="23"/>
      <c r="B141" s="15"/>
      <c r="C141" s="11"/>
      <c r="D141" s="7" t="s">
        <v>22</v>
      </c>
      <c r="E141" s="41" t="s">
        <v>82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83</v>
      </c>
      <c r="L141" s="42">
        <v>10.5</v>
      </c>
    </row>
    <row r="142" spans="1:12" ht="15.75" customHeight="1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5</v>
      </c>
    </row>
    <row r="143" spans="1:12" ht="1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20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85</v>
      </c>
      <c r="L158" s="40">
        <v>28</v>
      </c>
    </row>
    <row r="159" spans="1:12" ht="30">
      <c r="A159" s="23"/>
      <c r="B159" s="15"/>
      <c r="C159" s="11"/>
      <c r="D159" s="6" t="s">
        <v>26</v>
      </c>
      <c r="E159" s="41" t="s">
        <v>86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87</v>
      </c>
      <c r="L159" s="42">
        <v>18</v>
      </c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5</v>
      </c>
    </row>
    <row r="162" spans="1:12" ht="15">
      <c r="A162" s="23"/>
      <c r="B162" s="15"/>
      <c r="C162" s="11"/>
      <c r="D162" s="7" t="s">
        <v>24</v>
      </c>
      <c r="E162" s="41" t="s">
        <v>79</v>
      </c>
      <c r="F162" s="42">
        <v>100</v>
      </c>
      <c r="G162" s="42">
        <v>0.8</v>
      </c>
      <c r="H162" s="42">
        <v>0.2</v>
      </c>
      <c r="I162" s="42">
        <v>7.5</v>
      </c>
      <c r="J162" s="42">
        <v>35</v>
      </c>
      <c r="K162" s="43" t="s">
        <v>46</v>
      </c>
      <c r="L162" s="42">
        <v>28</v>
      </c>
    </row>
    <row r="163" spans="1:12" ht="15">
      <c r="A163" s="23"/>
      <c r="B163" s="15"/>
      <c r="C163" s="11"/>
      <c r="D163" s="6"/>
      <c r="E163" s="41" t="s">
        <v>88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25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15.3</v>
      </c>
      <c r="H165" s="19">
        <f t="shared" si="78"/>
        <v>15.5</v>
      </c>
      <c r="I165" s="19">
        <f t="shared" si="78"/>
        <v>85</v>
      </c>
      <c r="J165" s="19">
        <f t="shared" si="78"/>
        <v>541.4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15.3</v>
      </c>
      <c r="H176" s="32">
        <f t="shared" ref="H176" si="83">H165+H175</f>
        <v>15.5</v>
      </c>
      <c r="I176" s="32">
        <f t="shared" ref="I176" si="84">I165+I175</f>
        <v>85</v>
      </c>
      <c r="J176" s="32">
        <f t="shared" ref="J176:L176" si="85">J165+J175</f>
        <v>541.4</v>
      </c>
      <c r="K176" s="32"/>
      <c r="L176" s="32">
        <f t="shared" si="85"/>
        <v>104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90</v>
      </c>
      <c r="L177" s="40">
        <v>18</v>
      </c>
    </row>
    <row r="178" spans="1:12" ht="30">
      <c r="A178" s="23"/>
      <c r="B178" s="15"/>
      <c r="C178" s="11"/>
      <c r="D178" s="6"/>
      <c r="E178" s="41" t="s">
        <v>91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92</v>
      </c>
      <c r="L178" s="42">
        <v>34</v>
      </c>
    </row>
    <row r="179" spans="1:12" ht="30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7</v>
      </c>
    </row>
    <row r="180" spans="1:12" ht="1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5</v>
      </c>
    </row>
    <row r="181" spans="1:12" ht="15">
      <c r="A181" s="23"/>
      <c r="B181" s="15"/>
      <c r="C181" s="11"/>
      <c r="D181" s="7" t="s">
        <v>24</v>
      </c>
      <c r="E181" s="41" t="s">
        <v>42</v>
      </c>
      <c r="F181" s="42">
        <v>120</v>
      </c>
      <c r="G181" s="42">
        <v>0.5</v>
      </c>
      <c r="H181" s="42">
        <v>0.5</v>
      </c>
      <c r="I181" s="42">
        <v>11.8</v>
      </c>
      <c r="J181" s="42">
        <v>53.3</v>
      </c>
      <c r="K181" s="43" t="s">
        <v>46</v>
      </c>
      <c r="L181" s="42">
        <v>20</v>
      </c>
    </row>
    <row r="182" spans="1:12" ht="30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20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23.899999999999995</v>
      </c>
      <c r="H184" s="19">
        <f t="shared" si="86"/>
        <v>20.399999999999999</v>
      </c>
      <c r="I184" s="19">
        <f t="shared" si="86"/>
        <v>64.400000000000006</v>
      </c>
      <c r="J184" s="19">
        <f t="shared" si="86"/>
        <v>536.5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23.899999999999995</v>
      </c>
      <c r="H195" s="32">
        <f t="shared" ref="H195" si="91">H184+H194</f>
        <v>20.399999999999999</v>
      </c>
      <c r="I195" s="32">
        <f t="shared" ref="I195" si="92">I184+I194</f>
        <v>64.400000000000006</v>
      </c>
      <c r="J195" s="32">
        <f t="shared" ref="J195:L195" si="93">J184+J194</f>
        <v>536.5</v>
      </c>
      <c r="K195" s="32"/>
      <c r="L195" s="32">
        <f t="shared" si="93"/>
        <v>104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21.770000000000003</v>
      </c>
      <c r="H196" s="34">
        <f t="shared" si="94"/>
        <v>17.779999999999998</v>
      </c>
      <c r="I196" s="34">
        <f t="shared" si="94"/>
        <v>69.72</v>
      </c>
      <c r="J196" s="34">
        <f t="shared" si="94"/>
        <v>526.13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2023-10-19T07:02:48Z</dcterms:modified>
</cp:coreProperties>
</file>